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t Inventor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<sst xmlns="http://schemas.openxmlformats.org/spreadsheetml/2006/main" count="107" uniqueCount="88">
  <si>
    <t xml:space="preserve">Osage Hills Subdivision – LOT INVENTORY</t>
  </si>
  <si>
    <t xml:space="preserve">Certified Land Company, LLC  •  Pulaski County, MO  •  Offered by Bailey Properties, Inc.  •  buyMOland.com</t>
  </si>
  <si>
    <t xml:space="preserve">SUMMARY</t>
  </si>
  <si>
    <t xml:space="preserve">PROPERTY HIGHLIGHTS</t>
  </si>
  <si>
    <t xml:space="preserve">Recorded lots available</t>
  </si>
  <si>
    <t xml:space="preserve">• County water, sewer &amp; electric available to every lot</t>
  </si>
  <si>
    <t xml:space="preserve">Preliminary platted lots (future)</t>
  </si>
  <si>
    <t xml:space="preserve">• Recorded covenants &amp; restrictions for each plat</t>
  </si>
  <si>
    <t xml:space="preserve">Total lots (recorded + preliminary)</t>
  </si>
  <si>
    <t xml:space="preserve">• 170.36 unrecorded acres per Pulaski County GIS (Jan 2022)</t>
  </si>
  <si>
    <t xml:space="preserve">Asking price (sold as one package)</t>
  </si>
  <si>
    <t xml:space="preserve">• ~110 acres undeveloped – room to grow beyond the platted lots</t>
  </si>
  <si>
    <t xml:space="preserve">Price per lot (all lots)</t>
  </si>
  <si>
    <t xml:space="preserve">• 40 acres in Dixon School District</t>
  </si>
  <si>
    <t xml:space="preserve">• Three 1.72-ac tracts each side of Hibbet entrance, ~400 ft on Hwy Y</t>
  </si>
  <si>
    <t xml:space="preserve">• Average home in the neighborhood is around $250,000</t>
  </si>
  <si>
    <t xml:space="preserve">Map Key</t>
  </si>
  <si>
    <t xml:space="preserve">Section / Plat</t>
  </si>
  <si>
    <t xml:space="preserve">Lot Numbers</t>
  </si>
  <si>
    <t xml:space="preserve">Sewer</t>
  </si>
  <si>
    <t xml:space="preserve">Lots Left</t>
  </si>
  <si>
    <t xml:space="preserve">Notes</t>
  </si>
  <si>
    <t xml:space="preserve">RECORDED LOTS (sorted by lots available)</t>
  </si>
  <si>
    <t xml:space="preserve">A</t>
  </si>
  <si>
    <t xml:space="preserve">C.L.D. Plat 4 – Hemlock</t>
  </si>
  <si>
    <t xml:space="preserve">84, 85, 87, 91, 93, 95–98, 100, 114, 120–123, 130–134</t>
  </si>
  <si>
    <t xml:space="preserve">Gravity</t>
  </si>
  <si>
    <t xml:space="preserve">Hemlock gravity sewer</t>
  </si>
  <si>
    <t xml:space="preserve">B</t>
  </si>
  <si>
    <t xml:space="preserve">C.L.D. Plat #7 – Hoot &amp; Holler</t>
  </si>
  <si>
    <t xml:space="preserve">17 lots (see plat map)</t>
  </si>
  <si>
    <t xml:space="preserve">Grinder</t>
  </si>
  <si>
    <t xml:space="preserve">Best lots in the development</t>
  </si>
  <si>
    <t xml:space="preserve">C</t>
  </si>
  <si>
    <t xml:space="preserve">Plat 5 – Multi-family lots</t>
  </si>
  <si>
    <t xml:space="preserve">14–21</t>
  </si>
  <si>
    <t xml:space="preserve">Built for duplexes or fourplexes</t>
  </si>
  <si>
    <t xml:space="preserve">D</t>
  </si>
  <si>
    <t xml:space="preserve">CLD Plat 2 (East Harpel)</t>
  </si>
  <si>
    <t xml:space="preserve">70–76</t>
  </si>
  <si>
    <t xml:space="preserve">E</t>
  </si>
  <si>
    <t xml:space="preserve">CLD Plat 2 (East Harpel – Turnip Patch)</t>
  </si>
  <si>
    <t xml:space="preserve">25, 80–83</t>
  </si>
  <si>
    <t xml:space="preserve">Great lots</t>
  </si>
  <si>
    <t xml:space="preserve">F</t>
  </si>
  <si>
    <t xml:space="preserve">CLC Plat #4 – North Hardcastle</t>
  </si>
  <si>
    <t xml:space="preserve">30, 31, 58, 59</t>
  </si>
  <si>
    <t xml:space="preserve">G</t>
  </si>
  <si>
    <t xml:space="preserve">CLC Plat #2</t>
  </si>
  <si>
    <t xml:space="preserve">37, 38, 49A, 54</t>
  </si>
  <si>
    <t xml:space="preserve">I</t>
  </si>
  <si>
    <t xml:space="preserve">CLC Plat #10 – North of Hyatt &amp; Hwy Y</t>
  </si>
  <si>
    <t xml:space="preserve">102, 103, 104</t>
  </si>
  <si>
    <t xml:space="preserve">J</t>
  </si>
  <si>
    <t xml:space="preserve">CLD Plat 1 – Heller / Heritage</t>
  </si>
  <si>
    <t xml:space="preserve">29, 51, 52</t>
  </si>
  <si>
    <t xml:space="preserve">K</t>
  </si>
  <si>
    <t xml:space="preserve">Lot/Tract 5 – Hwy Y frontage</t>
  </si>
  <si>
    <t xml:space="preserve">130 ft frontage, 1.72 ac</t>
  </si>
  <si>
    <t xml:space="preserve">Can be split into two lots</t>
  </si>
  <si>
    <t xml:space="preserve">L</t>
  </si>
  <si>
    <t xml:space="preserve">CLC Plat #1</t>
  </si>
  <si>
    <t xml:space="preserve">Lot 1</t>
  </si>
  <si>
    <t xml:space="preserve">M</t>
  </si>
  <si>
    <t xml:space="preserve">CLC Plat #3</t>
  </si>
  <si>
    <t xml:space="preserve">Sold out (orig. 10 lots)</t>
  </si>
  <si>
    <t xml:space="preserve">Sold out</t>
  </si>
  <si>
    <t xml:space="preserve">N</t>
  </si>
  <si>
    <t xml:space="preserve">CLC Plat #6</t>
  </si>
  <si>
    <t xml:space="preserve">Sold out (orig. 8 lots)</t>
  </si>
  <si>
    <t xml:space="preserve">TOTAL RECORDED LOTS</t>
  </si>
  <si>
    <t xml:space="preserve">PRELIMINARY PLATTED LOTS (future phases)</t>
  </si>
  <si>
    <t xml:space="preserve">P1</t>
  </si>
  <si>
    <t xml:space="preserve">From Hwy Y to beginning of Hardcastle</t>
  </si>
  <si>
    <t xml:space="preserve">—</t>
  </si>
  <si>
    <t xml:space="preserve">P2</t>
  </si>
  <si>
    <t xml:space="preserve">Cul-de-sac, north side of Hyatt off Hwy Y</t>
  </si>
  <si>
    <t xml:space="preserve">P3</t>
  </si>
  <si>
    <t xml:space="preserve">End of Hardcastle to back of property</t>
  </si>
  <si>
    <t xml:space="preserve">P4</t>
  </si>
  <si>
    <t xml:space="preserve">Lots toward entry (40 ac, Dixon School District)</t>
  </si>
  <si>
    <t xml:space="preserve">TOTAL PRELIMINARY PLATTED LOTS</t>
  </si>
  <si>
    <t xml:space="preserve">GRAND TOTAL – ALL LOTS</t>
  </si>
  <si>
    <t xml:space="preserve">Notes:</t>
  </si>
  <si>
    <t xml:space="preserve">• The entire package is offered for $1,800,000; lots are not sold individually.</t>
  </si>
  <si>
    <t xml:space="preserve">• Sewer type (gravity or grinder) is shown for each recorded plat.</t>
  </si>
  <si>
    <t xml:space="preserve">• "Map Key" letters match each row to the Osage Hills lot map.</t>
  </si>
  <si>
    <t xml:space="preserve">• Contact: Taylor Bailey, Bailey Properties, Inc.  •  buyMOland.com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</si>
</sst>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\$#,##0;&quot;($&quot;#,##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D1A2D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D1A2D"/>
      <name val="Arial"/>
      <family val="0"/>
      <charset val="1"/>
    </font>
    <font>
      <b val="true"/>
      <sz val="10"/>
      <color rgb="FFBB2733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9"/>
      <color rgb="FF444444"/>
      <name val="Arial"/>
      <family val="0"/>
      <charset val="1"/>
    </font>
    <font>
      <sz val="9"/>
      <color rgb="FF44444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BB2733"/>
        <bgColor rgb="FF993300"/>
      </patternFill>
    </fill>
    <fill>
      <patternFill patternType="solid">
        <fgColor rgb="FFFFF2CC"/>
        <bgColor rgb="FFF3F3F3"/>
      </patternFill>
    </fill>
    <fill>
      <patternFill patternType="solid">
        <fgColor rgb="FF0D1A2D"/>
        <bgColor rgb="FF000000"/>
      </patternFill>
    </fill>
    <fill>
      <patternFill patternType="solid">
        <fgColor rgb="FFE8ECF2"/>
        <bgColor rgb="FFF3F3F3"/>
      </patternFill>
    </fill>
    <fill>
      <patternFill patternType="solid">
        <fgColor rgb="FFF3F3F3"/>
        <bgColor rgb="FFE8EC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BB2733"/>
      <rgbColor rgb="FFFFF2CC"/>
      <rgbColor rgb="FFE8EC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3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D1A2D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3" min="3" style="0" width="40"/>
    <col collapsed="false" customWidth="true" hidden="false" outlineLevel="0" max="5" min="4" style="0" width="10"/>
    <col collapsed="false" customWidth="true" hidden="false" outlineLevel="0" max="6" min="6" style="0" width="46"/>
  </cols>
  <sheetData>
    <row r="1" customFormat="false" ht="19.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E4" s="3" t="s">
        <v>3</v>
      </c>
      <c r="F4" s="4"/>
    </row>
    <row r="5" customFormat="false" ht="15" hidden="false" customHeight="false" outlineLevel="0" collapsed="false">
      <c r="B5" s="5" t="s">
        <v>4</v>
      </c>
      <c r="C5" s="6" t="n">
        <f aca="false">E28</f>
        <v>74</v>
      </c>
      <c r="E5" s="5" t="s">
        <v>5</v>
      </c>
    </row>
    <row r="6" customFormat="false" ht="15" hidden="false" customHeight="false" outlineLevel="0" collapsed="false">
      <c r="B6" s="5" t="s">
        <v>6</v>
      </c>
      <c r="C6" s="6" t="n">
        <f aca="false">E35</f>
        <v>38</v>
      </c>
      <c r="E6" s="5" t="s">
        <v>7</v>
      </c>
    </row>
    <row r="7" customFormat="false" ht="15" hidden="false" customHeight="false" outlineLevel="0" collapsed="false">
      <c r="B7" s="5" t="s">
        <v>8</v>
      </c>
      <c r="C7" s="6" t="n">
        <f aca="false">E37</f>
        <v>112</v>
      </c>
      <c r="E7" s="5" t="s">
        <v>9</v>
      </c>
    </row>
    <row r="8" customFormat="false" ht="15" hidden="false" customHeight="false" outlineLevel="0" collapsed="false">
      <c r="B8" s="5" t="s">
        <v>10</v>
      </c>
      <c r="C8" s="7" t="n">
        <v>1800000</v>
      </c>
      <c r="E8" s="5" t="s">
        <v>11</v>
      </c>
    </row>
    <row r="9" customFormat="false" ht="15" hidden="false" customHeight="false" outlineLevel="0" collapsed="false">
      <c r="B9" s="5" t="s">
        <v>12</v>
      </c>
      <c r="C9" s="8" t="n">
        <f aca="false">C8/C7</f>
        <v>16071.4285714286</v>
      </c>
      <c r="E9" s="5" t="s">
        <v>13</v>
      </c>
    </row>
    <row r="10" customFormat="false" ht="15" hidden="false" customHeight="false" outlineLevel="0" collapsed="false">
      <c r="E10" s="5" t="s">
        <v>14</v>
      </c>
    </row>
    <row r="11" customFormat="false" ht="15" hidden="false" customHeight="false" outlineLevel="0" collapsed="false">
      <c r="E11" s="5" t="s">
        <v>15</v>
      </c>
    </row>
    <row r="13" customFormat="false" ht="30" hidden="false" customHeight="true" outlineLevel="0" collapsed="false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</row>
    <row r="14" customFormat="false" ht="15" hidden="false" customHeight="false" outlineLevel="0" collapsed="false">
      <c r="A14" s="10" t="s">
        <v>22</v>
      </c>
      <c r="B14" s="11"/>
      <c r="C14" s="11"/>
      <c r="D14" s="11"/>
      <c r="E14" s="11"/>
      <c r="F14" s="11"/>
    </row>
    <row r="15" customFormat="false" ht="23.85" hidden="false" customHeight="false" outlineLevel="0" collapsed="false">
      <c r="A15" s="12" t="s">
        <v>23</v>
      </c>
      <c r="B15" s="13" t="s">
        <v>24</v>
      </c>
      <c r="C15" s="14" t="s">
        <v>25</v>
      </c>
      <c r="D15" s="13" t="s">
        <v>26</v>
      </c>
      <c r="E15" s="15" t="n">
        <v>20</v>
      </c>
      <c r="F15" s="14" t="s">
        <v>27</v>
      </c>
    </row>
    <row r="16" customFormat="false" ht="15" hidden="false" customHeight="false" outlineLevel="0" collapsed="false">
      <c r="A16" s="12" t="s">
        <v>28</v>
      </c>
      <c r="B16" s="13" t="s">
        <v>29</v>
      </c>
      <c r="C16" s="14" t="s">
        <v>30</v>
      </c>
      <c r="D16" s="13" t="s">
        <v>31</v>
      </c>
      <c r="E16" s="15" t="n">
        <v>17</v>
      </c>
      <c r="F16" s="14" t="s">
        <v>32</v>
      </c>
    </row>
    <row r="17" customFormat="false" ht="15" hidden="false" customHeight="false" outlineLevel="0" collapsed="false">
      <c r="A17" s="12" t="s">
        <v>33</v>
      </c>
      <c r="B17" s="13" t="s">
        <v>34</v>
      </c>
      <c r="C17" s="14" t="s">
        <v>35</v>
      </c>
      <c r="D17" s="13" t="s">
        <v>26</v>
      </c>
      <c r="E17" s="15" t="n">
        <v>8</v>
      </c>
      <c r="F17" s="14" t="s">
        <v>36</v>
      </c>
    </row>
    <row r="18" customFormat="false" ht="15" hidden="false" customHeight="false" outlineLevel="0" collapsed="false">
      <c r="A18" s="12" t="s">
        <v>37</v>
      </c>
      <c r="B18" s="13" t="s">
        <v>38</v>
      </c>
      <c r="C18" s="14" t="s">
        <v>39</v>
      </c>
      <c r="D18" s="13" t="s">
        <v>26</v>
      </c>
      <c r="E18" s="15" t="n">
        <v>7</v>
      </c>
      <c r="F18" s="14"/>
    </row>
    <row r="19" customFormat="false" ht="15" hidden="false" customHeight="false" outlineLevel="0" collapsed="false">
      <c r="A19" s="12" t="s">
        <v>40</v>
      </c>
      <c r="B19" s="13" t="s">
        <v>41</v>
      </c>
      <c r="C19" s="14" t="s">
        <v>42</v>
      </c>
      <c r="D19" s="13" t="s">
        <v>26</v>
      </c>
      <c r="E19" s="15" t="n">
        <v>5</v>
      </c>
      <c r="F19" s="14" t="s">
        <v>43</v>
      </c>
    </row>
    <row r="20" customFormat="false" ht="15" hidden="false" customHeight="false" outlineLevel="0" collapsed="false">
      <c r="A20" s="12" t="s">
        <v>44</v>
      </c>
      <c r="B20" s="13" t="s">
        <v>45</v>
      </c>
      <c r="C20" s="14" t="s">
        <v>46</v>
      </c>
      <c r="D20" s="13" t="s">
        <v>31</v>
      </c>
      <c r="E20" s="15" t="n">
        <v>4</v>
      </c>
      <c r="F20" s="14"/>
    </row>
    <row r="21" customFormat="false" ht="15" hidden="false" customHeight="false" outlineLevel="0" collapsed="false">
      <c r="A21" s="12" t="s">
        <v>47</v>
      </c>
      <c r="B21" s="13" t="s">
        <v>48</v>
      </c>
      <c r="C21" s="14" t="s">
        <v>49</v>
      </c>
      <c r="D21" s="13" t="s">
        <v>26</v>
      </c>
      <c r="E21" s="15" t="n">
        <v>4</v>
      </c>
      <c r="F21" s="14"/>
    </row>
    <row r="22" customFormat="false" ht="15" hidden="false" customHeight="false" outlineLevel="0" collapsed="false">
      <c r="A22" s="12" t="s">
        <v>50</v>
      </c>
      <c r="B22" s="13" t="s">
        <v>51</v>
      </c>
      <c r="C22" s="14" t="s">
        <v>52</v>
      </c>
      <c r="D22" s="13" t="s">
        <v>31</v>
      </c>
      <c r="E22" s="15" t="n">
        <v>3</v>
      </c>
      <c r="F22" s="14"/>
    </row>
    <row r="23" customFormat="false" ht="15" hidden="false" customHeight="false" outlineLevel="0" collapsed="false">
      <c r="A23" s="12" t="s">
        <v>53</v>
      </c>
      <c r="B23" s="13" t="s">
        <v>54</v>
      </c>
      <c r="C23" s="14" t="s">
        <v>55</v>
      </c>
      <c r="D23" s="13" t="s">
        <v>26</v>
      </c>
      <c r="E23" s="15" t="n">
        <v>3</v>
      </c>
      <c r="F23" s="14"/>
    </row>
    <row r="24" customFormat="false" ht="15" hidden="false" customHeight="false" outlineLevel="0" collapsed="false">
      <c r="A24" s="12" t="s">
        <v>56</v>
      </c>
      <c r="B24" s="13" t="s">
        <v>57</v>
      </c>
      <c r="C24" s="14" t="s">
        <v>58</v>
      </c>
      <c r="D24" s="13" t="s">
        <v>26</v>
      </c>
      <c r="E24" s="15" t="n">
        <v>2</v>
      </c>
      <c r="F24" s="14" t="s">
        <v>59</v>
      </c>
    </row>
    <row r="25" customFormat="false" ht="15" hidden="false" customHeight="false" outlineLevel="0" collapsed="false">
      <c r="A25" s="12" t="s">
        <v>60</v>
      </c>
      <c r="B25" s="13" t="s">
        <v>61</v>
      </c>
      <c r="C25" s="14" t="s">
        <v>62</v>
      </c>
      <c r="D25" s="13" t="s">
        <v>26</v>
      </c>
      <c r="E25" s="15" t="n">
        <v>1</v>
      </c>
      <c r="F25" s="14"/>
    </row>
    <row r="26" customFormat="false" ht="15" hidden="false" customHeight="false" outlineLevel="0" collapsed="false">
      <c r="A26" s="16" t="s">
        <v>63</v>
      </c>
      <c r="B26" s="17" t="s">
        <v>64</v>
      </c>
      <c r="C26" s="18" t="s">
        <v>65</v>
      </c>
      <c r="D26" s="17" t="s">
        <v>31</v>
      </c>
      <c r="E26" s="19" t="n">
        <v>0</v>
      </c>
      <c r="F26" s="18" t="s">
        <v>66</v>
      </c>
    </row>
    <row r="27" customFormat="false" ht="15" hidden="false" customHeight="false" outlineLevel="0" collapsed="false">
      <c r="A27" s="16" t="s">
        <v>67</v>
      </c>
      <c r="B27" s="17" t="s">
        <v>68</v>
      </c>
      <c r="C27" s="18" t="s">
        <v>69</v>
      </c>
      <c r="D27" s="17" t="s">
        <v>31</v>
      </c>
      <c r="E27" s="19" t="n">
        <v>0</v>
      </c>
      <c r="F27" s="18" t="s">
        <v>66</v>
      </c>
    </row>
    <row r="28" customFormat="false" ht="15" hidden="false" customHeight="false" outlineLevel="0" collapsed="false">
      <c r="A28" s="20"/>
      <c r="B28" s="20" t="s">
        <v>70</v>
      </c>
      <c r="C28" s="20"/>
      <c r="D28" s="20"/>
      <c r="E28" s="21" t="n">
        <f aca="false">SUM(E15:E27)</f>
        <v>74</v>
      </c>
      <c r="F28" s="20"/>
    </row>
    <row r="30" customFormat="false" ht="15" hidden="false" customHeight="false" outlineLevel="0" collapsed="false">
      <c r="A30" s="10" t="s">
        <v>71</v>
      </c>
      <c r="B30" s="11"/>
      <c r="C30" s="11"/>
      <c r="D30" s="11"/>
      <c r="E30" s="11"/>
      <c r="F30" s="11"/>
    </row>
    <row r="31" customFormat="false" ht="15" hidden="false" customHeight="false" outlineLevel="0" collapsed="false">
      <c r="A31" s="12" t="s">
        <v>72</v>
      </c>
      <c r="B31" s="13" t="s">
        <v>73</v>
      </c>
      <c r="C31" s="14" t="s">
        <v>74</v>
      </c>
      <c r="D31" s="13" t="s">
        <v>74</v>
      </c>
      <c r="E31" s="15" t="n">
        <v>8</v>
      </c>
      <c r="F31" s="14"/>
    </row>
    <row r="32" customFormat="false" ht="15" hidden="false" customHeight="false" outlineLevel="0" collapsed="false">
      <c r="A32" s="12" t="s">
        <v>75</v>
      </c>
      <c r="B32" s="13" t="s">
        <v>76</v>
      </c>
      <c r="C32" s="14" t="s">
        <v>74</v>
      </c>
      <c r="D32" s="13" t="s">
        <v>74</v>
      </c>
      <c r="E32" s="15" t="n">
        <v>2</v>
      </c>
      <c r="F32" s="14"/>
    </row>
    <row r="33" customFormat="false" ht="15" hidden="false" customHeight="false" outlineLevel="0" collapsed="false">
      <c r="A33" s="12" t="s">
        <v>77</v>
      </c>
      <c r="B33" s="13" t="s">
        <v>78</v>
      </c>
      <c r="C33" s="14" t="s">
        <v>74</v>
      </c>
      <c r="D33" s="13" t="s">
        <v>74</v>
      </c>
      <c r="E33" s="15" t="n">
        <v>8</v>
      </c>
      <c r="F33" s="14"/>
    </row>
    <row r="34" customFormat="false" ht="15" hidden="false" customHeight="false" outlineLevel="0" collapsed="false">
      <c r="A34" s="12" t="s">
        <v>79</v>
      </c>
      <c r="B34" s="13" t="s">
        <v>80</v>
      </c>
      <c r="C34" s="14" t="s">
        <v>74</v>
      </c>
      <c r="D34" s="13" t="s">
        <v>74</v>
      </c>
      <c r="E34" s="15" t="n">
        <v>20</v>
      </c>
      <c r="F34" s="14"/>
    </row>
    <row r="35" customFormat="false" ht="15" hidden="false" customHeight="false" outlineLevel="0" collapsed="false">
      <c r="A35" s="20"/>
      <c r="B35" s="20" t="s">
        <v>81</v>
      </c>
      <c r="C35" s="20"/>
      <c r="D35" s="20"/>
      <c r="E35" s="21" t="n">
        <f aca="false">SUM(E31:E34)</f>
        <v>38</v>
      </c>
      <c r="F35" s="20"/>
    </row>
    <row r="37" customFormat="false" ht="15" hidden="false" customHeight="false" outlineLevel="0" collapsed="false">
      <c r="A37" s="22"/>
      <c r="B37" s="22" t="s">
        <v>82</v>
      </c>
      <c r="C37" s="22"/>
      <c r="D37" s="22"/>
      <c r="E37" s="23" t="n">
        <f aca="false">E28+E35</f>
        <v>112</v>
      </c>
      <c r="F37" s="22"/>
    </row>
    <row r="39" customFormat="false" ht="15" hidden="false" customHeight="false" outlineLevel="0" collapsed="false">
      <c r="A39" s="24" t="s">
        <v>83</v>
      </c>
    </row>
    <row r="40" customFormat="false" ht="15" hidden="false" customHeight="false" outlineLevel="0" collapsed="false">
      <c r="A40" s="25" t="s">
        <v>84</v>
      </c>
    </row>
    <row r="41" customFormat="false" ht="15" hidden="false" customHeight="false" outlineLevel="0" collapsed="false">
      <c r="A41" s="25" t="s">
        <v>85</v>
      </c>
    </row>
    <row r="42" customFormat="false" ht="15" hidden="false" customHeight="false" outlineLevel="0" collapsed="false">
      <c r="A42" s="25" t="s">
        <v>86</v>
      </c>
    </row>
    <row r="43" customFormat="false" ht="15" hidden="false" customHeight="false" outlineLevel="0" collapsed="false">
      <c r="A43" s="25" t="s">
        <v>87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2026-10-15T00:55:31Z</dcterms:created>
  <dc:creator>openpyxl</dc:creator>
  <dc:description/>
  <dc:language>en-US</dc:language>
  <cp:lastModifiedBy/>
  <dcterms:modified xsi:type="dcterms:W3CDTF">2026-10-15T00:55:31Z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